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isavismaster-my.sharepoint.com/personal/uchida_vis-a-vis_co_jp/Documents/デスクトップ/修正後のファイル/"/>
    </mc:Choice>
  </mc:AlternateContent>
  <xr:revisionPtr revIDLastSave="0" documentId="8_{5FF11B85-A613-4184-A188-283CE7B456F2}" xr6:coauthVersionLast="47" xr6:coauthVersionMax="47" xr10:uidLastSave="{00000000-0000-0000-0000-000000000000}"/>
  <bookViews>
    <workbookView xWindow="-120" yWindow="-120" windowWidth="29040" windowHeight="15840" xr2:uid="{CAA1E19F-E05D-47D8-B907-935134FB2083}"/>
  </bookViews>
  <sheets>
    <sheet name="書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D21" i="1"/>
</calcChain>
</file>

<file path=xl/sharedStrings.xml><?xml version="1.0" encoding="utf-8"?>
<sst xmlns="http://schemas.openxmlformats.org/spreadsheetml/2006/main" count="52" uniqueCount="45">
  <si>
    <t>管理ID</t>
    <rPh sb="0" eb="2">
      <t>カンリ</t>
    </rPh>
    <phoneticPr fontId="2"/>
  </si>
  <si>
    <t>事業者名</t>
    <rPh sb="0" eb="3">
      <t>ジギョウシャ</t>
    </rPh>
    <rPh sb="3" eb="4">
      <t>メイ</t>
    </rPh>
    <phoneticPr fontId="2"/>
  </si>
  <si>
    <t>記入者氏名</t>
    <rPh sb="0" eb="2">
      <t>キニュウ</t>
    </rPh>
    <rPh sb="2" eb="3">
      <t>シャ</t>
    </rPh>
    <rPh sb="3" eb="5">
      <t>シメイ</t>
    </rPh>
    <phoneticPr fontId="2"/>
  </si>
  <si>
    <t>A</t>
    <phoneticPr fontId="2"/>
  </si>
  <si>
    <t>B</t>
    <phoneticPr fontId="2"/>
  </si>
  <si>
    <t>件</t>
    <rPh sb="0" eb="1">
      <t>ケン</t>
    </rPh>
    <phoneticPr fontId="2"/>
  </si>
  <si>
    <t>円</t>
    <rPh sb="0" eb="1">
      <t>エン</t>
    </rPh>
    <phoneticPr fontId="2"/>
  </si>
  <si>
    <t>２．助成金の算出（対象期間中の値引き額の合計）</t>
  </si>
  <si>
    <t>値引き総額（税込）</t>
    <rPh sb="0" eb="2">
      <t>ネビ</t>
    </rPh>
    <rPh sb="3" eb="5">
      <t>ソウガク</t>
    </rPh>
    <rPh sb="6" eb="8">
      <t>ゼイコミ</t>
    </rPh>
    <phoneticPr fontId="2"/>
  </si>
  <si>
    <t>値引き総額（税別）</t>
    <rPh sb="0" eb="2">
      <t>ネビ</t>
    </rPh>
    <rPh sb="4" eb="5">
      <t>ガク</t>
    </rPh>
    <rPh sb="6" eb="8">
      <t>ゼイベツ</t>
    </rPh>
    <phoneticPr fontId="2"/>
  </si>
  <si>
    <t>9月の値引き総件数</t>
    <rPh sb="1" eb="2">
      <t>ツキ</t>
    </rPh>
    <rPh sb="6" eb="7">
      <t>ソウ</t>
    </rPh>
    <phoneticPr fontId="2"/>
  </si>
  <si>
    <t>１．誓約事項・同意事項に関する確認</t>
    <rPh sb="2" eb="4">
      <t>セイヤク</t>
    </rPh>
    <rPh sb="4" eb="6">
      <t>ジコウ</t>
    </rPh>
    <rPh sb="7" eb="9">
      <t>ドウイ</t>
    </rPh>
    <rPh sb="9" eb="11">
      <t>ジコウ</t>
    </rPh>
    <rPh sb="12" eb="13">
      <t>カン</t>
    </rPh>
    <rPh sb="15" eb="17">
      <t>カクニン</t>
    </rPh>
    <phoneticPr fontId="2"/>
  </si>
  <si>
    <t>３．事務費の算出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</si>
  <si>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</si>
  <si>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</si>
  <si>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</si>
  <si>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</si>
  <si>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事務費額</t>
    <rPh sb="3" eb="4">
      <t>ガク</t>
    </rPh>
    <phoneticPr fontId="2"/>
  </si>
  <si>
    <t>値引きを行った契約者数</t>
    <phoneticPr fontId="2"/>
  </si>
  <si>
    <t>記入日</t>
    <rPh sb="0" eb="2">
      <t>キニュウ</t>
    </rPh>
    <rPh sb="2" eb="3">
      <t>ヒ</t>
    </rPh>
    <phoneticPr fontId="2"/>
  </si>
  <si>
    <t>件数や値引額等において虚偽の報告等が判明した場合は、助成金の額の確定後であっても
助成金の一部又は全部の返還命令に応じることに同意します。</t>
    <phoneticPr fontId="2"/>
  </si>
  <si>
    <t>　実 績 集 計 用 紙</t>
    <phoneticPr fontId="2"/>
  </si>
  <si>
    <t>事務費単価（1契約につき）</t>
    <rPh sb="3" eb="5">
      <t>タンカ</t>
    </rPh>
    <rPh sb="7" eb="9">
      <t>ケイヤク</t>
    </rPh>
    <phoneticPr fontId="2"/>
  </si>
  <si>
    <t>令和７年　 　月 　　日</t>
    <rPh sb="0" eb="2">
      <t>レイワ</t>
    </rPh>
    <rPh sb="3" eb="4">
      <t>ネン</t>
    </rPh>
    <rPh sb="7" eb="8">
      <t>ツキ</t>
    </rPh>
    <rPh sb="11" eb="12">
      <t>ヒ</t>
    </rPh>
    <phoneticPr fontId="2"/>
  </si>
  <si>
    <t>【記入上の注意】</t>
    <phoneticPr fontId="2"/>
  </si>
  <si>
    <t>請求額が660円に満たない消費者の取り扱い</t>
    <phoneticPr fontId="2"/>
  </si>
  <si>
    <r>
      <rPr>
        <b/>
        <sz val="11"/>
        <color rgb="FFEE0000"/>
        <rFont val="游ゴシック"/>
        <family val="3"/>
        <charset val="128"/>
        <scheme val="minor"/>
      </rPr>
      <t>請求額が660円に満たない消費者は、「実際の値引き額」を計上します。</t>
    </r>
    <r>
      <rPr>
        <sz val="11"/>
        <color theme="1"/>
        <rFont val="游ゴシック"/>
        <family val="2"/>
        <charset val="128"/>
        <scheme val="minor"/>
      </rPr>
      <t xml:space="preserve">
（例：利用料550円の場合は、値引き額550円とし、請求額は0円。件数は１件）</t>
    </r>
    <rPh sb="35" eb="36">
      <t>レイ</t>
    </rPh>
    <rPh sb="37" eb="40">
      <t>リヨウリョウ</t>
    </rPh>
    <rPh sb="43" eb="44">
      <t>エン</t>
    </rPh>
    <rPh sb="45" eb="47">
      <t>バアイ</t>
    </rPh>
    <rPh sb="49" eb="51">
      <t>ネビ</t>
    </rPh>
    <rPh sb="52" eb="53">
      <t>ガク</t>
    </rPh>
    <rPh sb="56" eb="57">
      <t>エン</t>
    </rPh>
    <rPh sb="61" eb="63">
      <t>セイキュウ</t>
    </rPh>
    <rPh sb="63" eb="64">
      <t>ガク</t>
    </rPh>
    <rPh sb="66" eb="67">
      <t>エン</t>
    </rPh>
    <rPh sb="68" eb="70">
      <t>ケンスウ</t>
    </rPh>
    <phoneticPr fontId="2"/>
  </si>
  <si>
    <t>値引き対象</t>
    <phoneticPr fontId="2"/>
  </si>
  <si>
    <t>「液石法に基づく家庭用・業務用消費者」及び「コミュニティーガスでの家庭用・商業用需要家」のみです。</t>
    <phoneticPr fontId="2"/>
  </si>
  <si>
    <t>ただし、1つの契約で複数のメーターが設置されている場合で、基本料金を各メーターごとに請求している場合は、</t>
    <phoneticPr fontId="2"/>
  </si>
  <si>
    <t>その契約の「基本料金の対象となっているメーターの数（ＬＰガス賠償責任保険加入のメーター数）」が上限です。</t>
    <phoneticPr fontId="2"/>
  </si>
  <si>
    <t>件数の考え方</t>
    <phoneticPr fontId="2"/>
  </si>
  <si>
    <t>事務費額算定のルール</t>
    <rPh sb="3" eb="4">
      <t>ガク</t>
    </rPh>
    <rPh sb="4" eb="6">
      <t>サンテイ</t>
    </rPh>
    <phoneticPr fontId="2"/>
  </si>
  <si>
    <t>【記入上の注意】</t>
    <rPh sb="1" eb="3">
      <t>キニュウ</t>
    </rPh>
    <rPh sb="3" eb="4">
      <t>ジョウ</t>
    </rPh>
    <rPh sb="5" eb="7">
      <t>チュウイ</t>
    </rPh>
    <phoneticPr fontId="2"/>
  </si>
  <si>
    <r>
      <t>誓約又は同意のため、内容を確認の上、下記枠内にチェック</t>
    </r>
    <r>
      <rPr>
        <b/>
        <sz val="11"/>
        <color theme="1"/>
        <rFont val="Segoe UI Symbol"/>
        <family val="2"/>
      </rPr>
      <t>☑</t>
    </r>
    <r>
      <rPr>
        <b/>
        <sz val="11"/>
        <color theme="1"/>
        <rFont val="游ゴシック"/>
        <family val="2"/>
        <charset val="128"/>
        <scheme val="minor"/>
      </rPr>
      <t>を入れてください。</t>
    </r>
    <phoneticPr fontId="2"/>
  </si>
  <si>
    <t>岡山県ＬＰガス料金高騰対策支援事業
（令和７年度分）</t>
    <phoneticPr fontId="2"/>
  </si>
  <si>
    <t>当社・当店は、岡山県ＬＰガス料金高騰対策支援事業（令和７年度分）（以下「本助成事業」という。）における助成金の実績報告に当たり、本助成事業の手続きに従い、適正に申告することを誓約します。</t>
    <phoneticPr fontId="2"/>
  </si>
  <si>
    <t>※[ C ]は自動計算(小数点以下切り捨て)されます。手計算する場合は手引きの5ページを参照してください。</t>
    <rPh sb="35" eb="37">
      <t>テビ</t>
    </rPh>
    <rPh sb="44" eb="46">
      <t>サンショウ</t>
    </rPh>
    <phoneticPr fontId="2"/>
  </si>
  <si>
    <t>※[ C ]は、「実績報告書（様式４）」の「３．助成金の実績（総額）」と一致　</t>
    <phoneticPr fontId="2"/>
  </si>
  <si>
    <t>[ D ] 値引きを行った契約者数は「1つの契約につき1件」としてカウントします。</t>
    <phoneticPr fontId="2"/>
  </si>
  <si>
    <t>※[ D ]は、「実績報告書（様式４）」の「２．値引きを行った一般消費者等の件数」と一致</t>
    <phoneticPr fontId="2"/>
  </si>
  <si>
    <t>[ F ]事務費額は値引きを行った契約者、1件につき100円、上限は法人ごとに200,000円です。</t>
    <rPh sb="8" eb="9">
      <t>ガク</t>
    </rPh>
    <rPh sb="35" eb="37">
      <t>ホウジン</t>
    </rPh>
    <phoneticPr fontId="2"/>
  </si>
  <si>
    <t>※[ F ]は自動計算(小数点以下切り捨て)されます。</t>
    <phoneticPr fontId="2"/>
  </si>
  <si>
    <t>以下、色付きの枠は、もれなく入力</t>
    <rPh sb="0" eb="2">
      <t>イカ</t>
    </rPh>
    <rPh sb="3" eb="5">
      <t>イロツ</t>
    </rPh>
    <rPh sb="7" eb="8">
      <t>ワク</t>
    </rPh>
    <rPh sb="14" eb="16">
      <t>ニュウリョク</t>
    </rPh>
    <phoneticPr fontId="2"/>
  </si>
  <si>
    <t>青色の枠には計算式が入っています。</t>
    <rPh sb="0" eb="2">
      <t>アオイロ</t>
    </rPh>
    <rPh sb="3" eb="4">
      <t>ワク</t>
    </rPh>
    <rPh sb="6" eb="9">
      <t>ケイサンシキ</t>
    </rPh>
    <rPh sb="10" eb="11">
      <t>ハイ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</si>
</sst>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);[Red]\(#,##0\)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rgb="FFEE0000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Segoe UI Symbol"/>
      <family val="2"/>
    </font>
    <font>
      <b/>
      <sz val="11"/>
      <color rgb="FFFF0000"/>
      <name val="游ゴシック"/>
      <family val="3"/>
      <charset val="128"/>
      <scheme val="minor"/>
    </font>
    <font>
      <sz val="11"/>
      <color rgb="FF0070C0"/>
      <name val="游ゴシック"/>
      <family val="2"/>
      <charset val="128"/>
      <scheme val="minor"/>
    </font>
    <font>
      <b/>
      <sz val="10"/>
      <color rgb="FF0070C0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4"/>
      <color theme="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inden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9" fillId="2" borderId="4" xfId="1" applyNumberFormat="1" applyFont="1" applyFill="1" applyBorder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5" fillId="0" borderId="0" xfId="0" applyFont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4" fillId="0" borderId="0" xfId="0" applyFont="1">
      <alignment vertical="center"/>
    </xf>
    <xf numFmtId="0" fontId="10" fillId="0" borderId="0" xfId="0" applyFont="1">
      <alignment vertical="center"/>
    </xf>
    <xf numFmtId="177" fontId="9" fillId="4" borderId="10" xfId="0" applyNumberFormat="1" applyFont="1" applyFill="1" applyBorder="1">
      <alignment vertical="center"/>
    </xf>
    <xf numFmtId="0" fontId="17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18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20" fillId="5" borderId="0" xfId="0" applyFont="1" applyFill="1">
      <alignment vertical="center"/>
    </xf>
    <xf numFmtId="0" fontId="21" fillId="5" borderId="0" xfId="0" applyFont="1" applyFill="1">
      <alignment vertical="center"/>
    </xf>
    <xf numFmtId="0" fontId="21" fillId="5" borderId="0" xfId="0" applyFont="1" applyFill="1" applyAlignment="1">
      <alignment horizontal="left" vertical="center"/>
    </xf>
    <xf numFmtId="177" fontId="9" fillId="2" borderId="6" xfId="0" applyNumberFormat="1" applyFont="1" applyFill="1" applyBorder="1">
      <alignment vertical="center"/>
    </xf>
    <xf numFmtId="176" fontId="9" fillId="2" borderId="11" xfId="1" applyNumberFormat="1" applyFont="1" applyFill="1" applyBorder="1">
      <alignment vertical="center"/>
    </xf>
    <xf numFmtId="0" fontId="11" fillId="2" borderId="4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/>
    </xf>
    <xf numFmtId="177" fontId="9" fillId="2" borderId="11" xfId="1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540626</xdr:colOff>
          <xdr:row>13</xdr:row>
          <xdr:rowOff>220717</xdr:rowOff>
        </xdr:from>
        <xdr:to>
          <xdr:col>0</xdr:col>
          <xdr:colOff>797801</xdr:colOff>
          <xdr:row>13</xdr:row>
          <xdr:rowOff>538655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14</xdr:row>
          <xdr:rowOff>238125</xdr:rowOff>
        </xdr:from>
        <xdr:to>
          <xdr:col>0</xdr:col>
          <xdr:colOff>828675</xdr:colOff>
          <xdr:row>14</xdr:row>
          <xdr:rowOff>504825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77DB3-4807-4151-9689-9E58A92B073E}">
  <sheetPr>
    <pageSetUpPr fitToPage="1"/>
  </sheetPr>
  <dimension ref="A1:G44"/>
  <sheetViews>
    <sheetView tabSelected="1" zoomScale="145" zoomScaleNormal="145" workbookViewId="0">
      <selection activeCell="B2" sqref="B2"/>
    </sheetView>
  </sheetViews>
  <sheetFormatPr defaultRowHeight="18.75" x14ac:dyDescent="0.4"/>
  <cols>
    <col min="1" max="1" width="17.375" customWidth="1"/>
    <col min="2" max="2" width="31.625" customWidth="1"/>
    <col min="3" max="3" width="22.625" customWidth="1"/>
    <col min="4" max="4" width="34.25" customWidth="1"/>
    <col min="5" max="5" width="3.375" style="3" bestFit="1" customWidth="1"/>
    <col min="6" max="6" width="19.25" style="2" customWidth="1"/>
    <col min="7" max="7" width="24.5" customWidth="1"/>
    <col min="8" max="8" width="11" bestFit="1" customWidth="1"/>
  </cols>
  <sheetData>
    <row r="1" spans="1:6" ht="63" customHeight="1" x14ac:dyDescent="0.4">
      <c r="A1" s="34" t="s">
        <v>35</v>
      </c>
      <c r="B1" s="34"/>
      <c r="C1" s="35" t="s">
        <v>21</v>
      </c>
      <c r="D1" s="35"/>
    </row>
    <row r="2" spans="1:6" ht="30.75" thickBot="1" x14ac:dyDescent="0.45">
      <c r="A2" s="26"/>
      <c r="B2" s="26"/>
      <c r="C2" s="26"/>
      <c r="D2" s="26"/>
    </row>
    <row r="3" spans="1:6" ht="18" customHeight="1" thickTop="1" thickBot="1" x14ac:dyDescent="0.45">
      <c r="A3" s="26"/>
      <c r="B3" s="26"/>
      <c r="C3" s="26"/>
      <c r="D3" s="47" t="s">
        <v>43</v>
      </c>
    </row>
    <row r="4" spans="1:6" ht="5.25" customHeight="1" thickTop="1" thickBot="1" x14ac:dyDescent="0.45">
      <c r="A4" s="26"/>
      <c r="B4" s="26"/>
      <c r="C4" s="3"/>
      <c r="D4" s="3"/>
    </row>
    <row r="5" spans="1:6" ht="18" customHeight="1" thickTop="1" thickBot="1" x14ac:dyDescent="0.45">
      <c r="A5" s="26"/>
      <c r="B5" s="26"/>
      <c r="C5" s="26"/>
      <c r="D5" s="48" t="s">
        <v>44</v>
      </c>
    </row>
    <row r="6" spans="1:6" ht="20.25" thickTop="1" thickBot="1" x14ac:dyDescent="0.45"/>
    <row r="7" spans="1:6" s="2" customFormat="1" ht="30" customHeight="1" thickTop="1" thickBot="1" x14ac:dyDescent="0.45">
      <c r="A7" s="14" t="s">
        <v>0</v>
      </c>
      <c r="B7" s="17"/>
      <c r="C7" s="15" t="s">
        <v>1</v>
      </c>
      <c r="D7" s="17"/>
      <c r="E7" s="3"/>
    </row>
    <row r="8" spans="1:6" ht="30" customHeight="1" thickTop="1" thickBot="1" x14ac:dyDescent="0.45">
      <c r="A8" s="14" t="s">
        <v>19</v>
      </c>
      <c r="B8" s="18" t="s">
        <v>23</v>
      </c>
      <c r="C8" s="15" t="s">
        <v>2</v>
      </c>
      <c r="D8" s="18"/>
    </row>
    <row r="9" spans="1:6" ht="19.5" thickTop="1" x14ac:dyDescent="0.4"/>
    <row r="10" spans="1:6" s="7" customFormat="1" ht="24" x14ac:dyDescent="0.4">
      <c r="A10" s="42" t="s">
        <v>11</v>
      </c>
      <c r="B10" s="43"/>
      <c r="C10" s="43"/>
      <c r="D10" s="43"/>
      <c r="E10" s="44"/>
      <c r="F10" s="8"/>
    </row>
    <row r="11" spans="1:6" s="7" customFormat="1" ht="24" x14ac:dyDescent="0.4">
      <c r="A11" s="6"/>
      <c r="E11" s="20"/>
      <c r="F11" s="8"/>
    </row>
    <row r="12" spans="1:6" x14ac:dyDescent="0.4">
      <c r="A12" t="s">
        <v>33</v>
      </c>
      <c r="B12" s="30" t="s">
        <v>34</v>
      </c>
    </row>
    <row r="13" spans="1:6" ht="19.5" thickBot="1" x14ac:dyDescent="0.45">
      <c r="A13" s="13"/>
    </row>
    <row r="14" spans="1:6" ht="61.5" customHeight="1" thickTop="1" thickBot="1" x14ac:dyDescent="0.45">
      <c r="A14" s="18"/>
      <c r="B14" s="37" t="s">
        <v>36</v>
      </c>
      <c r="C14" s="37"/>
      <c r="D14" s="37"/>
      <c r="E14" s="4"/>
      <c r="F14" s="1"/>
    </row>
    <row r="15" spans="1:6" ht="61.5" customHeight="1" thickTop="1" thickBot="1" x14ac:dyDescent="0.45">
      <c r="A15" s="18"/>
      <c r="B15" s="37" t="s">
        <v>20</v>
      </c>
      <c r="C15" s="37"/>
      <c r="D15" s="37"/>
      <c r="E15" s="4"/>
      <c r="F15" s="1"/>
    </row>
    <row r="16" spans="1:6" ht="19.5" thickTop="1" x14ac:dyDescent="0.4">
      <c r="B16" s="4"/>
      <c r="C16" s="4"/>
      <c r="D16" s="4"/>
      <c r="E16" s="4"/>
      <c r="F16" s="4"/>
    </row>
    <row r="17" spans="1:7" s="7" customFormat="1" ht="24" x14ac:dyDescent="0.4">
      <c r="A17" s="42" t="s">
        <v>7</v>
      </c>
      <c r="B17" s="43"/>
      <c r="C17" s="43"/>
      <c r="D17" s="43"/>
      <c r="E17" s="41"/>
      <c r="F17" s="8"/>
      <c r="G17" s="9"/>
    </row>
    <row r="18" spans="1:7" ht="19.5" thickBot="1" x14ac:dyDescent="0.45">
      <c r="C18" s="19"/>
    </row>
    <row r="19" spans="1:7" ht="38.25" customHeight="1" thickTop="1" thickBot="1" x14ac:dyDescent="0.45">
      <c r="B19" s="11" t="s">
        <v>3</v>
      </c>
      <c r="C19" s="21" t="s">
        <v>10</v>
      </c>
      <c r="D19" s="16"/>
      <c r="E19" s="3" t="s">
        <v>5</v>
      </c>
    </row>
    <row r="20" spans="1:7" ht="38.25" customHeight="1" thickTop="1" thickBot="1" x14ac:dyDescent="0.45">
      <c r="B20" s="11" t="s">
        <v>4</v>
      </c>
      <c r="C20" s="32" t="s">
        <v>8</v>
      </c>
      <c r="D20" s="45"/>
      <c r="E20" s="3" t="s">
        <v>6</v>
      </c>
      <c r="G20" s="5"/>
    </row>
    <row r="21" spans="1:7" ht="38.25" customHeight="1" thickTop="1" thickBot="1" x14ac:dyDescent="0.45">
      <c r="B21" s="11" t="s">
        <v>13</v>
      </c>
      <c r="C21" s="33" t="s">
        <v>9</v>
      </c>
      <c r="D21" s="46">
        <f>ROUND((D20/1.1),0)</f>
        <v>0</v>
      </c>
      <c r="E21" s="3" t="s">
        <v>6</v>
      </c>
    </row>
    <row r="22" spans="1:7" ht="19.5" thickTop="1" x14ac:dyDescent="0.4">
      <c r="B22" s="38"/>
      <c r="D22" s="39" t="s">
        <v>37</v>
      </c>
    </row>
    <row r="23" spans="1:7" x14ac:dyDescent="0.4">
      <c r="B23" s="29"/>
    </row>
    <row r="24" spans="1:7" x14ac:dyDescent="0.4">
      <c r="A24" s="3" t="s">
        <v>24</v>
      </c>
      <c r="B24" s="22" t="s">
        <v>25</v>
      </c>
    </row>
    <row r="25" spans="1:7" ht="37.5" customHeight="1" x14ac:dyDescent="0.4">
      <c r="B25" s="36" t="s">
        <v>26</v>
      </c>
      <c r="C25" s="36"/>
      <c r="D25" s="36"/>
    </row>
    <row r="26" spans="1:7" x14ac:dyDescent="0.4">
      <c r="B26" s="40" t="s">
        <v>38</v>
      </c>
    </row>
    <row r="27" spans="1:7" x14ac:dyDescent="0.4">
      <c r="C27" s="3"/>
    </row>
    <row r="28" spans="1:7" s="7" customFormat="1" ht="24" x14ac:dyDescent="0.4">
      <c r="A28" s="42" t="s">
        <v>12</v>
      </c>
      <c r="B28" s="43"/>
      <c r="C28" s="43"/>
      <c r="D28" s="43"/>
      <c r="E28" s="44"/>
      <c r="F28" s="8"/>
    </row>
    <row r="29" spans="1:7" x14ac:dyDescent="0.4">
      <c r="A29" s="1" t="s">
        <v>24</v>
      </c>
      <c r="B29" s="22" t="s">
        <v>27</v>
      </c>
      <c r="C29" s="1"/>
      <c r="D29" s="1"/>
    </row>
    <row r="30" spans="1:7" x14ac:dyDescent="0.4">
      <c r="A30" s="1"/>
      <c r="B30" s="23" t="s">
        <v>28</v>
      </c>
      <c r="C30" s="1"/>
      <c r="D30" s="1"/>
    </row>
    <row r="31" spans="1:7" ht="19.5" thickBot="1" x14ac:dyDescent="0.45">
      <c r="C31" s="19"/>
    </row>
    <row r="32" spans="1:7" ht="38.25" customHeight="1" thickTop="1" thickBot="1" x14ac:dyDescent="0.45">
      <c r="B32" s="12" t="s">
        <v>14</v>
      </c>
      <c r="C32" s="28" t="s">
        <v>18</v>
      </c>
      <c r="D32" s="16"/>
      <c r="E32" s="3" t="s">
        <v>5</v>
      </c>
    </row>
    <row r="33" spans="1:7" ht="38.25" customHeight="1" thickTop="1" thickBot="1" x14ac:dyDescent="0.45">
      <c r="B33" s="12" t="s">
        <v>15</v>
      </c>
      <c r="C33" s="27" t="s">
        <v>22</v>
      </c>
      <c r="D33" s="31">
        <v>100</v>
      </c>
      <c r="E33" s="3" t="s">
        <v>6</v>
      </c>
    </row>
    <row r="34" spans="1:7" ht="38.25" customHeight="1" thickTop="1" thickBot="1" x14ac:dyDescent="0.45">
      <c r="B34" s="12" t="s">
        <v>16</v>
      </c>
      <c r="C34" s="27" t="s">
        <v>17</v>
      </c>
      <c r="D34" s="49">
        <f>IF(D32*D33&gt;200000,200000,D32*D33)</f>
        <v>0</v>
      </c>
      <c r="E34" s="3" t="s">
        <v>6</v>
      </c>
      <c r="G34" s="5"/>
    </row>
    <row r="35" spans="1:7" ht="19.5" thickTop="1" x14ac:dyDescent="0.4">
      <c r="D35" s="39" t="s">
        <v>42</v>
      </c>
    </row>
    <row r="36" spans="1:7" x14ac:dyDescent="0.4">
      <c r="A36" s="3" t="s">
        <v>24</v>
      </c>
      <c r="B36" s="24" t="s">
        <v>31</v>
      </c>
    </row>
    <row r="37" spans="1:7" x14ac:dyDescent="0.4">
      <c r="B37" s="23" t="s">
        <v>39</v>
      </c>
    </row>
    <row r="38" spans="1:7" x14ac:dyDescent="0.4">
      <c r="B38" s="25" t="s">
        <v>29</v>
      </c>
    </row>
    <row r="39" spans="1:7" x14ac:dyDescent="0.4">
      <c r="B39" s="25" t="s">
        <v>30</v>
      </c>
    </row>
    <row r="40" spans="1:7" x14ac:dyDescent="0.4">
      <c r="B40" s="40" t="s">
        <v>40</v>
      </c>
    </row>
    <row r="42" spans="1:7" x14ac:dyDescent="0.4">
      <c r="A42" s="3" t="s">
        <v>24</v>
      </c>
      <c r="B42" s="24" t="s">
        <v>32</v>
      </c>
    </row>
    <row r="43" spans="1:7" x14ac:dyDescent="0.4">
      <c r="B43" s="23" t="s">
        <v>41</v>
      </c>
    </row>
    <row r="44" spans="1:7" x14ac:dyDescent="0.4">
      <c r="B44" s="10"/>
    </row>
  </sheetData>
  <mergeCells count="5">
    <mergeCell ref="A1:B1"/>
    <mergeCell ref="C1:D1"/>
    <mergeCell ref="B25:D25"/>
    <mergeCell ref="B14:D14"/>
    <mergeCell ref="B15:D15"/>
  </mergeCells>
  <phoneticPr fontId="2"/>
  <pageMargins left="0.7" right="0.7" top="0.75" bottom="0.75" header="0.3" footer="0.3"/>
  <pageSetup paperSize="9" scale="6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542925</xdr:colOff>
                    <xdr:row>13</xdr:row>
                    <xdr:rowOff>219075</xdr:rowOff>
                  </from>
                  <to>
                    <xdr:col>0</xdr:col>
                    <xdr:colOff>800100</xdr:colOff>
                    <xdr:row>13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523875</xdr:colOff>
                    <xdr:row>14</xdr:row>
                    <xdr:rowOff>238125</xdr:rowOff>
                  </from>
                  <to>
                    <xdr:col>0</xdr:col>
                    <xdr:colOff>828675</xdr:colOff>
                    <xdr:row>14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書式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内田 和則</dc:creator>
  <cp:lastModifiedBy>内田 和則</cp:lastModifiedBy>
  <cp:lastPrinted>2025-06-09T23:46:54Z</cp:lastPrinted>
  <dcterms:created xsi:type="dcterms:W3CDTF">2025-06-09T04:23:36Z</dcterms:created>
  <dcterms:modified xsi:type="dcterms:W3CDTF">2025-07-04T01:58:49Z</dcterms:modified>
</cp:coreProperties>
</file>